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ecb558f91aaaef/Documenten/Luc/Beleggingen/Beleggingsclub/"/>
    </mc:Choice>
  </mc:AlternateContent>
  <xr:revisionPtr revIDLastSave="18" documentId="8_{D74B18C3-5C8D-431B-AEFF-C9A048E4EF26}" xr6:coauthVersionLast="47" xr6:coauthVersionMax="47" xr10:uidLastSave="{E98AE8DE-FAEC-4DE9-A78A-76101F26CFDF}"/>
  <bookViews>
    <workbookView xWindow="-120" yWindow="-120" windowWidth="29040" windowHeight="15840" xr2:uid="{FA8E603C-566C-47FF-9495-7632A5FF7FEE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D33" i="1"/>
  <c r="D32" i="1"/>
  <c r="D31" i="1"/>
  <c r="H19" i="1"/>
  <c r="I19" i="1"/>
  <c r="J19" i="1" s="1"/>
  <c r="K19" i="1" s="1"/>
  <c r="L19" i="1" s="1"/>
  <c r="M19" i="1" s="1"/>
  <c r="N19" i="1" s="1"/>
  <c r="O19" i="1" s="1"/>
  <c r="G19" i="1"/>
  <c r="G22" i="1"/>
  <c r="H22" i="1"/>
  <c r="I22" i="1"/>
  <c r="J22" i="1"/>
  <c r="K22" i="1"/>
  <c r="L22" i="1"/>
  <c r="M22" i="1"/>
  <c r="N22" i="1"/>
  <c r="O22" i="1"/>
  <c r="F22" i="1"/>
  <c r="F7" i="1"/>
  <c r="F6" i="1"/>
</calcChain>
</file>

<file path=xl/sharedStrings.xml><?xml version="1.0" encoding="utf-8"?>
<sst xmlns="http://schemas.openxmlformats.org/spreadsheetml/2006/main" count="2" uniqueCount="2">
  <si>
    <t>REV</t>
  </si>
  <si>
    <t>Div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</si>
</sst>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0" fillId="0" borderId="0" xfId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26</xdr:col>
      <xdr:colOff>74895</xdr:colOff>
      <xdr:row>15</xdr:row>
      <xdr:rowOff>47381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3F99A23-38B3-427A-BC62-815D14EA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952500"/>
          <a:ext cx="10438095" cy="1952381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23</xdr:row>
      <xdr:rowOff>65913</xdr:rowOff>
    </xdr:from>
    <xdr:to>
      <xdr:col>28</xdr:col>
      <xdr:colOff>7918</xdr:colOff>
      <xdr:row>49</xdr:row>
      <xdr:rowOff>170743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17EBA7F-D078-4D04-ADC2-F63F1F06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4447413"/>
          <a:ext cx="11495068" cy="505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F92E-F00D-4875-B799-C920E2708B79}">
  <dimension ref="B6:O34"/>
  <sheetViews>
    <sheetView tabSelected="1" topLeftCell="A13" workbookViewId="0">
      <selection activeCell="E34" sqref="E34"/>
    </sheetView>
  </sheetViews>
  <sheetFormatPr defaultRowHeight="15" x14ac:dyDescent="0.25"/>
  <sheetData>
    <row r="6" spans="6:6" x14ac:dyDescent="0.25">
      <c r="F6">
        <f>12/18</f>
        <v>0.66666666666666663</v>
      </c>
    </row>
    <row r="7" spans="6:6" x14ac:dyDescent="0.25">
      <c r="F7">
        <f>34/198</f>
        <v>0.17171717171717171</v>
      </c>
    </row>
    <row r="19" spans="2:15" x14ac:dyDescent="0.25">
      <c r="E19" s="1"/>
      <c r="F19" s="1">
        <v>2011</v>
      </c>
      <c r="G19" s="1">
        <f>F19+1</f>
        <v>2012</v>
      </c>
      <c r="H19" s="1">
        <f t="shared" ref="H19:O19" si="0">G19+1</f>
        <v>2013</v>
      </c>
      <c r="I19" s="1">
        <f t="shared" si="0"/>
        <v>2014</v>
      </c>
      <c r="J19" s="1">
        <f t="shared" si="0"/>
        <v>2015</v>
      </c>
      <c r="K19" s="1">
        <f t="shared" si="0"/>
        <v>2016</v>
      </c>
      <c r="L19" s="1">
        <f t="shared" si="0"/>
        <v>2017</v>
      </c>
      <c r="M19" s="1">
        <f t="shared" si="0"/>
        <v>2018</v>
      </c>
      <c r="N19" s="1">
        <f t="shared" si="0"/>
        <v>2019</v>
      </c>
      <c r="O19" s="1">
        <f t="shared" si="0"/>
        <v>2020</v>
      </c>
    </row>
    <row r="20" spans="2:15" x14ac:dyDescent="0.25">
      <c r="E20" s="1" t="s">
        <v>0</v>
      </c>
      <c r="F20">
        <v>29.24</v>
      </c>
      <c r="G20">
        <v>25.47</v>
      </c>
      <c r="H20">
        <v>27.14</v>
      </c>
      <c r="I20">
        <v>22.42</v>
      </c>
      <c r="J20">
        <v>8.91</v>
      </c>
      <c r="K20">
        <v>38.590000000000003</v>
      </c>
      <c r="L20">
        <v>49.52</v>
      </c>
      <c r="M20">
        <v>45.39</v>
      </c>
      <c r="N20">
        <v>40.54</v>
      </c>
      <c r="O20">
        <v>39.43</v>
      </c>
    </row>
    <row r="21" spans="2:15" x14ac:dyDescent="0.25">
      <c r="E21" s="1" t="s">
        <v>1</v>
      </c>
      <c r="F21">
        <v>32.270000000000003</v>
      </c>
      <c r="G21">
        <v>67.27</v>
      </c>
      <c r="H21">
        <v>85.58</v>
      </c>
      <c r="I21">
        <v>106.07</v>
      </c>
      <c r="J21">
        <v>77</v>
      </c>
      <c r="K21">
        <v>91.12</v>
      </c>
      <c r="L21">
        <v>86.59</v>
      </c>
      <c r="M21">
        <v>88.37</v>
      </c>
      <c r="N21">
        <v>93.37</v>
      </c>
      <c r="O21">
        <v>85</v>
      </c>
    </row>
    <row r="22" spans="2:15" x14ac:dyDescent="0.25">
      <c r="F22">
        <f>F20*(1-F21%)</f>
        <v>19.804251999999998</v>
      </c>
      <c r="G22">
        <f t="shared" ref="G22:O22" si="1">G20*(1-G21%)</f>
        <v>8.3363310000000013</v>
      </c>
      <c r="H22">
        <f t="shared" si="1"/>
        <v>3.9135879999999998</v>
      </c>
      <c r="I22">
        <f t="shared" si="1"/>
        <v>-1.3608939999999996</v>
      </c>
      <c r="J22">
        <f t="shared" si="1"/>
        <v>2.0492999999999997</v>
      </c>
      <c r="K22">
        <f t="shared" si="1"/>
        <v>3.4267919999999998</v>
      </c>
      <c r="L22">
        <f t="shared" si="1"/>
        <v>6.6406320000000001</v>
      </c>
      <c r="M22">
        <f t="shared" si="1"/>
        <v>5.2788569999999986</v>
      </c>
      <c r="N22">
        <f t="shared" si="1"/>
        <v>2.6878019999999965</v>
      </c>
      <c r="O22">
        <f t="shared" si="1"/>
        <v>5.9145000000000012</v>
      </c>
    </row>
    <row r="31" spans="2:15" x14ac:dyDescent="0.25">
      <c r="B31">
        <v>975</v>
      </c>
      <c r="C31">
        <v>1177.5</v>
      </c>
      <c r="D31" s="2">
        <f>C31/B31-1</f>
        <v>0.20769230769230762</v>
      </c>
    </row>
    <row r="32" spans="2:15" x14ac:dyDescent="0.25">
      <c r="B32">
        <v>427</v>
      </c>
      <c r="C32">
        <v>1177.5</v>
      </c>
      <c r="D32" s="2">
        <f>C32/B32-1</f>
        <v>1.7576112412177984</v>
      </c>
    </row>
    <row r="33" spans="2:5" x14ac:dyDescent="0.25">
      <c r="B33">
        <v>855</v>
      </c>
      <c r="C33">
        <v>1177.5</v>
      </c>
      <c r="D33" s="2">
        <f>C33/B33-1</f>
        <v>0.37719298245614041</v>
      </c>
    </row>
    <row r="34" spans="2:5" x14ac:dyDescent="0.25">
      <c r="B34">
        <v>960</v>
      </c>
      <c r="C34">
        <v>1177.5</v>
      </c>
      <c r="D34" s="2">
        <f>C34/B34-1</f>
        <v>0.2265625</v>
      </c>
      <c r="E34" s="2">
        <f>1-C34/B34</f>
        <v>-0.2265625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Schroe</dc:creator>
  <cp:lastModifiedBy>Luc Schroe</cp:lastModifiedBy>
  <dcterms:created xsi:type="dcterms:W3CDTF">2021-11-12T17:06:42Z</dcterms:created>
  <dcterms:modified xsi:type="dcterms:W3CDTF">2021-11-13T17:58:23Z</dcterms:modified>
</cp:coreProperties>
</file>